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755" activeTab="1"/>
  </bookViews>
  <sheets>
    <sheet name="tabulka B" sheetId="1" r:id="rId1"/>
    <sheet name="tabulka A" sheetId="2" r:id="rId2"/>
  </sheets>
  <definedNames/>
  <calcPr fullCalcOnLoad="1"/>
</workbook>
</file>

<file path=xl/sharedStrings.xml><?xml version="1.0" encoding="utf-8"?>
<sst xmlns="http://schemas.openxmlformats.org/spreadsheetml/2006/main" count="77" uniqueCount="42">
  <si>
    <t>1</t>
  </si>
  <si>
    <t>2</t>
  </si>
  <si>
    <t>3</t>
  </si>
  <si>
    <t>4</t>
  </si>
  <si>
    <t>5</t>
  </si>
  <si>
    <t>6</t>
  </si>
  <si>
    <t>7</t>
  </si>
  <si>
    <t>8</t>
  </si>
  <si>
    <t>å</t>
  </si>
  <si>
    <t>poř.</t>
  </si>
  <si>
    <t>9</t>
  </si>
  <si>
    <t>10</t>
  </si>
  <si>
    <t>Group A</t>
  </si>
  <si>
    <t>Pink Floyd</t>
  </si>
  <si>
    <t>Gaggl</t>
  </si>
  <si>
    <t>Team Albena</t>
  </si>
  <si>
    <t>Höfer</t>
  </si>
  <si>
    <t>Lama Team</t>
  </si>
  <si>
    <t>Koláček</t>
  </si>
  <si>
    <t>Czech Frozen team</t>
  </si>
  <si>
    <t>Kluková</t>
  </si>
  <si>
    <t>Fantastic Four</t>
  </si>
  <si>
    <t>Lapčíková</t>
  </si>
  <si>
    <t>The Patrick's</t>
  </si>
  <si>
    <t>Schadinger</t>
  </si>
  <si>
    <t>Sophie</t>
  </si>
  <si>
    <t>Weiss</t>
  </si>
  <si>
    <t>Group B</t>
  </si>
  <si>
    <t>Prima AZ Havířov</t>
  </si>
  <si>
    <t>Šolc</t>
  </si>
  <si>
    <t>Team Maxi</t>
  </si>
  <si>
    <t>Maksimovic</t>
  </si>
  <si>
    <t>Primánci</t>
  </si>
  <si>
    <t>Teimerová</t>
  </si>
  <si>
    <t>Habra Junior</t>
  </si>
  <si>
    <t>Kotačková</t>
  </si>
  <si>
    <t>Final:</t>
  </si>
  <si>
    <t>Table 11:</t>
  </si>
  <si>
    <t>Table 12:</t>
  </si>
  <si>
    <t>Table 1:</t>
  </si>
  <si>
    <t>Table 2</t>
  </si>
  <si>
    <t>Placings Group (tables 3-5)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</si>
</sst>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Symbol"/>
      <family val="1"/>
    </font>
    <font>
      <sz val="8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1" fillId="0" borderId="21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N30" sqref="N30:N31"/>
    </sheetView>
  </sheetViews>
  <sheetFormatPr defaultColWidth="9.140625" defaultRowHeight="12.75"/>
  <cols>
    <col min="1" max="1" width="3.7109375" style="8" customWidth="1"/>
    <col min="2" max="2" width="29.140625" style="0" customWidth="1"/>
    <col min="3" max="6" width="8.57421875" style="0" customWidth="1"/>
    <col min="7" max="12" width="8.57421875" style="0" hidden="1" customWidth="1"/>
    <col min="13" max="13" width="9.7109375" style="6" customWidth="1"/>
    <col min="14" max="14" width="8.57421875" style="0" customWidth="1"/>
    <col min="16" max="16" width="11.7109375" style="0" bestFit="1" customWidth="1"/>
  </cols>
  <sheetData>
    <row r="1" spans="2:14" ht="30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7.5" customHeight="1"/>
    <row r="3" spans="1:14" s="5" customFormat="1" ht="22.5" customHeight="1">
      <c r="A3" s="9"/>
      <c r="B3" s="10"/>
      <c r="C3" s="10" t="s">
        <v>0</v>
      </c>
      <c r="D3" s="10" t="s">
        <v>1</v>
      </c>
      <c r="E3" s="10" t="s">
        <v>2</v>
      </c>
      <c r="F3" s="10" t="s">
        <v>3</v>
      </c>
      <c r="G3" s="10"/>
      <c r="H3" s="10"/>
      <c r="I3" s="10"/>
      <c r="J3" s="10" t="s">
        <v>7</v>
      </c>
      <c r="K3" s="10" t="s">
        <v>10</v>
      </c>
      <c r="L3" s="10" t="s">
        <v>11</v>
      </c>
      <c r="M3" s="11" t="s">
        <v>8</v>
      </c>
      <c r="N3" s="10" t="s">
        <v>9</v>
      </c>
    </row>
    <row r="4" spans="1:14" s="2" customFormat="1" ht="21.75" customHeight="1">
      <c r="A4" s="53" t="s">
        <v>0</v>
      </c>
      <c r="B4" s="1" t="s">
        <v>28</v>
      </c>
      <c r="C4" s="12"/>
      <c r="D4" s="13">
        <v>12</v>
      </c>
      <c r="E4" s="13">
        <v>13</v>
      </c>
      <c r="F4" s="13">
        <v>21</v>
      </c>
      <c r="G4" s="13"/>
      <c r="H4" s="13"/>
      <c r="I4" s="13"/>
      <c r="J4" s="13"/>
      <c r="K4" s="13"/>
      <c r="L4" s="13"/>
      <c r="M4" s="20">
        <f aca="true" t="shared" si="0" ref="M4:M17">SUM(C4:L4)</f>
        <v>46</v>
      </c>
      <c r="N4" s="50">
        <f>RANK(M4,(M$4,M$6,M$8,M$10,M$12,M$14,M$16,M$18,M$20,M$22))</f>
        <v>3</v>
      </c>
    </row>
    <row r="5" spans="1:16" s="3" customFormat="1" ht="21.75" customHeight="1">
      <c r="A5" s="54"/>
      <c r="B5" s="4" t="s">
        <v>29</v>
      </c>
      <c r="C5" s="14"/>
      <c r="D5" s="15">
        <v>19</v>
      </c>
      <c r="E5" s="15">
        <v>15</v>
      </c>
      <c r="F5" s="15">
        <v>29</v>
      </c>
      <c r="G5" s="15"/>
      <c r="H5" s="15"/>
      <c r="I5" s="15"/>
      <c r="J5" s="15"/>
      <c r="K5" s="15"/>
      <c r="L5" s="15"/>
      <c r="M5" s="21">
        <f t="shared" si="0"/>
        <v>63</v>
      </c>
      <c r="N5" s="51"/>
      <c r="P5" s="2"/>
    </row>
    <row r="6" spans="1:14" s="2" customFormat="1" ht="21.75" customHeight="1">
      <c r="A6" s="53" t="s">
        <v>1</v>
      </c>
      <c r="B6" s="1" t="s">
        <v>30</v>
      </c>
      <c r="C6" s="13">
        <v>18</v>
      </c>
      <c r="D6" s="12"/>
      <c r="E6" s="13">
        <v>18</v>
      </c>
      <c r="F6" s="13">
        <v>14</v>
      </c>
      <c r="G6" s="13"/>
      <c r="H6" s="13"/>
      <c r="I6" s="13"/>
      <c r="J6" s="13"/>
      <c r="K6" s="13"/>
      <c r="L6" s="13"/>
      <c r="M6" s="20">
        <f t="shared" si="0"/>
        <v>50</v>
      </c>
      <c r="N6" s="50">
        <f>RANK(M6,(M$4,M$6,M$8,M$10,M$12,M$14,M$16,M$18,M$20,M$22))</f>
        <v>1</v>
      </c>
    </row>
    <row r="7" spans="1:16" s="7" customFormat="1" ht="21.75" customHeight="1">
      <c r="A7" s="54"/>
      <c r="B7" s="4" t="s">
        <v>31</v>
      </c>
      <c r="C7" s="16">
        <v>30</v>
      </c>
      <c r="D7" s="17"/>
      <c r="E7" s="16">
        <v>26</v>
      </c>
      <c r="F7" s="16">
        <v>21</v>
      </c>
      <c r="G7" s="16"/>
      <c r="H7" s="16"/>
      <c r="I7" s="16"/>
      <c r="J7" s="16"/>
      <c r="K7" s="16"/>
      <c r="L7" s="16"/>
      <c r="M7" s="21">
        <f t="shared" si="0"/>
        <v>77</v>
      </c>
      <c r="N7" s="51"/>
      <c r="P7" s="2"/>
    </row>
    <row r="8" spans="1:14" s="2" customFormat="1" ht="21.75" customHeight="1">
      <c r="A8" s="53" t="s">
        <v>2</v>
      </c>
      <c r="B8" s="1" t="s">
        <v>32</v>
      </c>
      <c r="C8" s="13">
        <v>17</v>
      </c>
      <c r="D8" s="13">
        <v>12</v>
      </c>
      <c r="E8" s="12"/>
      <c r="F8" s="13">
        <v>6</v>
      </c>
      <c r="G8" s="13"/>
      <c r="H8" s="13"/>
      <c r="I8" s="13"/>
      <c r="J8" s="13"/>
      <c r="K8" s="13"/>
      <c r="L8" s="13"/>
      <c r="M8" s="20">
        <f t="shared" si="0"/>
        <v>35</v>
      </c>
      <c r="N8" s="50">
        <f>RANK(M8,(M$4,M$6,M$8,M$10,M$12,M$14,M$16,M$18,M$20,M$22))</f>
        <v>4</v>
      </c>
    </row>
    <row r="9" spans="1:14" s="3" customFormat="1" ht="21.75" customHeight="1">
      <c r="A9" s="54"/>
      <c r="B9" s="22" t="s">
        <v>33</v>
      </c>
      <c r="C9" s="15">
        <v>23</v>
      </c>
      <c r="D9" s="15">
        <v>16</v>
      </c>
      <c r="E9" s="14"/>
      <c r="F9" s="15">
        <v>1</v>
      </c>
      <c r="G9" s="15"/>
      <c r="H9" s="15"/>
      <c r="I9" s="15"/>
      <c r="J9" s="15"/>
      <c r="K9" s="15"/>
      <c r="L9" s="15"/>
      <c r="M9" s="21">
        <f t="shared" si="0"/>
        <v>40</v>
      </c>
      <c r="N9" s="51"/>
    </row>
    <row r="10" spans="1:14" s="2" customFormat="1" ht="21.75" customHeight="1">
      <c r="A10" s="53" t="s">
        <v>3</v>
      </c>
      <c r="B10" s="1" t="s">
        <v>34</v>
      </c>
      <c r="C10" s="13">
        <v>9</v>
      </c>
      <c r="D10" s="13">
        <v>16</v>
      </c>
      <c r="E10" s="13">
        <v>24</v>
      </c>
      <c r="F10" s="12"/>
      <c r="G10" s="13"/>
      <c r="H10" s="13"/>
      <c r="I10" s="13"/>
      <c r="J10" s="13"/>
      <c r="K10" s="13"/>
      <c r="L10" s="13"/>
      <c r="M10" s="20">
        <f t="shared" si="0"/>
        <v>49</v>
      </c>
      <c r="N10" s="50">
        <f>RANK(M10,(M$4,M$6,M$8,M$10,M$12,M$14,M$16,M$18,M$20,M$22))</f>
        <v>2</v>
      </c>
    </row>
    <row r="11" spans="1:14" s="3" customFormat="1" ht="21.75" customHeight="1">
      <c r="A11" s="54"/>
      <c r="B11" s="22" t="s">
        <v>35</v>
      </c>
      <c r="C11" s="15">
        <v>9</v>
      </c>
      <c r="D11" s="15">
        <v>27</v>
      </c>
      <c r="E11" s="15">
        <v>34</v>
      </c>
      <c r="F11" s="14"/>
      <c r="G11" s="15"/>
      <c r="H11" s="15"/>
      <c r="I11" s="15"/>
      <c r="J11" s="15"/>
      <c r="K11" s="15"/>
      <c r="L11" s="15"/>
      <c r="M11" s="21">
        <f t="shared" si="0"/>
        <v>70</v>
      </c>
      <c r="N11" s="51"/>
    </row>
    <row r="12" spans="1:14" s="2" customFormat="1" ht="21.75" customHeight="1" hidden="1">
      <c r="A12" s="53" t="s">
        <v>4</v>
      </c>
      <c r="B12" s="1"/>
      <c r="C12" s="13"/>
      <c r="D12" s="13"/>
      <c r="E12" s="13"/>
      <c r="F12" s="13"/>
      <c r="G12" s="12"/>
      <c r="H12" s="13"/>
      <c r="I12" s="13"/>
      <c r="J12" s="13"/>
      <c r="K12" s="13"/>
      <c r="L12" s="13"/>
      <c r="M12" s="20">
        <f t="shared" si="0"/>
        <v>0</v>
      </c>
      <c r="N12" s="50">
        <f>RANK(M12,(M$4,M$6,M$8,M$10,M$12,M$14,M$16,M$18,M$20,M$22))</f>
        <v>5</v>
      </c>
    </row>
    <row r="13" spans="1:14" s="3" customFormat="1" ht="21.75" customHeight="1" hidden="1">
      <c r="A13" s="54"/>
      <c r="B13" s="22"/>
      <c r="C13" s="15"/>
      <c r="D13" s="15"/>
      <c r="E13" s="15"/>
      <c r="F13" s="15"/>
      <c r="G13" s="14"/>
      <c r="H13" s="15"/>
      <c r="I13" s="15"/>
      <c r="J13" s="15"/>
      <c r="K13" s="15"/>
      <c r="L13" s="15"/>
      <c r="M13" s="21">
        <f t="shared" si="0"/>
        <v>0</v>
      </c>
      <c r="N13" s="51"/>
    </row>
    <row r="14" spans="1:14" s="2" customFormat="1" ht="21.75" customHeight="1" hidden="1">
      <c r="A14" s="53" t="s">
        <v>5</v>
      </c>
      <c r="B14" s="1"/>
      <c r="C14" s="13"/>
      <c r="D14" s="13"/>
      <c r="E14" s="13"/>
      <c r="F14" s="13"/>
      <c r="G14" s="13"/>
      <c r="H14" s="12"/>
      <c r="I14" s="13"/>
      <c r="J14" s="13"/>
      <c r="K14" s="13"/>
      <c r="L14" s="13"/>
      <c r="M14" s="20">
        <f t="shared" si="0"/>
        <v>0</v>
      </c>
      <c r="N14" s="50">
        <f>RANK(M14,(M$4,M$6,M$8,M$10,M$12,M$14,M$16,M$18,M$20,M$22))</f>
        <v>5</v>
      </c>
    </row>
    <row r="15" spans="1:14" s="3" customFormat="1" ht="21.75" customHeight="1" hidden="1">
      <c r="A15" s="54"/>
      <c r="B15" s="22"/>
      <c r="C15" s="15"/>
      <c r="D15" s="15"/>
      <c r="E15" s="15"/>
      <c r="F15" s="15"/>
      <c r="G15" s="15"/>
      <c r="H15" s="14"/>
      <c r="I15" s="15"/>
      <c r="J15" s="15"/>
      <c r="K15" s="15"/>
      <c r="L15" s="15"/>
      <c r="M15" s="21">
        <f t="shared" si="0"/>
        <v>0</v>
      </c>
      <c r="N15" s="51"/>
    </row>
    <row r="16" spans="1:14" s="2" customFormat="1" ht="21.75" customHeight="1" hidden="1">
      <c r="A16" s="53" t="s">
        <v>6</v>
      </c>
      <c r="B16" s="1"/>
      <c r="C16" s="13"/>
      <c r="D16" s="13"/>
      <c r="E16" s="13"/>
      <c r="F16" s="13"/>
      <c r="G16" s="13"/>
      <c r="H16" s="13"/>
      <c r="I16" s="12"/>
      <c r="J16" s="13"/>
      <c r="K16" s="13"/>
      <c r="L16" s="13"/>
      <c r="M16" s="20">
        <f t="shared" si="0"/>
        <v>0</v>
      </c>
      <c r="N16" s="50">
        <f>RANK(M16,(M$4,M$6,M$8,M$10,M$12,M$14,M$16,M$18,M$20,M$22))</f>
        <v>5</v>
      </c>
    </row>
    <row r="17" spans="1:14" s="3" customFormat="1" ht="21.75" customHeight="1" hidden="1">
      <c r="A17" s="54"/>
      <c r="B17" s="22"/>
      <c r="C17" s="15"/>
      <c r="D17" s="15"/>
      <c r="E17" s="15"/>
      <c r="F17" s="15"/>
      <c r="G17" s="15"/>
      <c r="H17" s="15"/>
      <c r="I17" s="14"/>
      <c r="J17" s="15"/>
      <c r="K17" s="15"/>
      <c r="L17" s="15"/>
      <c r="M17" s="21">
        <f t="shared" si="0"/>
        <v>0</v>
      </c>
      <c r="N17" s="51"/>
    </row>
    <row r="18" spans="1:14" s="2" customFormat="1" ht="21.75" customHeight="1" hidden="1">
      <c r="A18" s="53"/>
      <c r="B18" s="1"/>
      <c r="C18" s="13"/>
      <c r="D18" s="13"/>
      <c r="E18" s="13"/>
      <c r="F18" s="13"/>
      <c r="G18" s="13"/>
      <c r="H18" s="13"/>
      <c r="I18" s="13"/>
      <c r="J18" s="12"/>
      <c r="K18" s="13"/>
      <c r="L18" s="13"/>
      <c r="M18" s="20"/>
      <c r="N18" s="50"/>
    </row>
    <row r="19" spans="1:14" s="3" customFormat="1" ht="21.75" customHeight="1" hidden="1">
      <c r="A19" s="54"/>
      <c r="B19" s="22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21"/>
      <c r="N19" s="51"/>
    </row>
    <row r="20" spans="1:14" s="2" customFormat="1" ht="21.75" customHeight="1" hidden="1">
      <c r="A20" s="53"/>
      <c r="B20" s="1"/>
      <c r="C20" s="13"/>
      <c r="D20" s="13"/>
      <c r="E20" s="13"/>
      <c r="F20" s="13"/>
      <c r="G20" s="13"/>
      <c r="H20" s="13"/>
      <c r="I20" s="13"/>
      <c r="J20" s="13"/>
      <c r="K20" s="12"/>
      <c r="L20" s="13"/>
      <c r="M20" s="20"/>
      <c r="N20" s="50"/>
    </row>
    <row r="21" spans="1:14" s="3" customFormat="1" ht="21.75" customHeight="1" hidden="1">
      <c r="A21" s="54"/>
      <c r="B21" s="22"/>
      <c r="C21" s="15"/>
      <c r="D21" s="15"/>
      <c r="E21" s="15"/>
      <c r="F21" s="15"/>
      <c r="G21" s="15"/>
      <c r="H21" s="15"/>
      <c r="I21" s="15"/>
      <c r="J21" s="15"/>
      <c r="K21" s="14"/>
      <c r="L21" s="15"/>
      <c r="M21" s="21"/>
      <c r="N21" s="51"/>
    </row>
    <row r="22" spans="1:14" s="2" customFormat="1" ht="21.75" customHeight="1" hidden="1">
      <c r="A22" s="55"/>
      <c r="B22" s="23"/>
      <c r="C22" s="13"/>
      <c r="D22" s="13"/>
      <c r="E22" s="13"/>
      <c r="F22" s="13"/>
      <c r="G22" s="13"/>
      <c r="H22" s="13"/>
      <c r="I22" s="13"/>
      <c r="J22" s="13"/>
      <c r="K22" s="18"/>
      <c r="L22" s="12"/>
      <c r="M22" s="20"/>
      <c r="N22" s="50"/>
    </row>
    <row r="23" spans="1:14" s="3" customFormat="1" ht="21.75" customHeight="1" hidden="1">
      <c r="A23" s="56"/>
      <c r="B23" s="22"/>
      <c r="C23" s="15"/>
      <c r="D23" s="15"/>
      <c r="E23" s="15"/>
      <c r="F23" s="15"/>
      <c r="G23" s="15"/>
      <c r="H23" s="15"/>
      <c r="I23" s="15"/>
      <c r="J23" s="15"/>
      <c r="K23" s="19"/>
      <c r="L23" s="14"/>
      <c r="M23" s="24"/>
      <c r="N23" s="51"/>
    </row>
    <row r="24" ht="21.75" customHeight="1"/>
    <row r="25" ht="24.75" customHeight="1">
      <c r="B25" s="25" t="s">
        <v>36</v>
      </c>
    </row>
    <row r="26" spans="2:14" ht="24.75" customHeight="1" thickBot="1">
      <c r="B26" s="27" t="s">
        <v>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7"/>
    </row>
    <row r="27" spans="1:14" ht="24.75" customHeight="1" thickTop="1">
      <c r="A27" s="32"/>
      <c r="B27" s="30" t="s">
        <v>30</v>
      </c>
      <c r="C27" s="26">
        <v>0.3</v>
      </c>
      <c r="D27" s="26">
        <v>25</v>
      </c>
      <c r="E27" s="26"/>
      <c r="F27" s="26"/>
      <c r="G27" s="26"/>
      <c r="H27" s="26"/>
      <c r="I27" s="26"/>
      <c r="J27" s="26"/>
      <c r="K27" s="26"/>
      <c r="L27" s="26"/>
      <c r="M27" s="38">
        <f>SUM(C27:L27)</f>
        <v>25.3</v>
      </c>
      <c r="N27" s="48">
        <v>1</v>
      </c>
    </row>
    <row r="28" spans="1:14" ht="24.75" customHeight="1" thickBot="1">
      <c r="A28" s="32"/>
      <c r="B28" s="31" t="s">
        <v>34</v>
      </c>
      <c r="C28" s="29"/>
      <c r="D28" s="29">
        <v>5</v>
      </c>
      <c r="E28" s="29"/>
      <c r="F28" s="29"/>
      <c r="G28" s="29"/>
      <c r="H28" s="29"/>
      <c r="I28" s="29"/>
      <c r="J28" s="29"/>
      <c r="K28" s="29"/>
      <c r="L28" s="29"/>
      <c r="M28" s="38">
        <f>SUM(C28:L28)</f>
        <v>5</v>
      </c>
      <c r="N28" s="49">
        <v>2</v>
      </c>
    </row>
    <row r="29" spans="2:14" ht="24.75" customHeight="1" thickBot="1" thickTop="1">
      <c r="B29" s="33" t="s">
        <v>38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6"/>
    </row>
    <row r="30" spans="1:14" ht="24.75" customHeight="1" thickTop="1">
      <c r="A30" s="32"/>
      <c r="B30" s="30" t="s">
        <v>28</v>
      </c>
      <c r="C30" s="26">
        <v>0.3</v>
      </c>
      <c r="D30" s="26">
        <v>25</v>
      </c>
      <c r="E30" s="26"/>
      <c r="F30" s="26"/>
      <c r="G30" s="26"/>
      <c r="H30" s="26"/>
      <c r="I30" s="26"/>
      <c r="J30" s="26"/>
      <c r="K30" s="26"/>
      <c r="L30" s="26"/>
      <c r="M30" s="38">
        <f>SUM(C30:L30)</f>
        <v>25.3</v>
      </c>
      <c r="N30" s="48">
        <v>3</v>
      </c>
    </row>
    <row r="31" spans="1:14" ht="24.75" customHeight="1" thickBot="1">
      <c r="A31" s="32"/>
      <c r="B31" s="37" t="s">
        <v>32</v>
      </c>
      <c r="C31" s="29"/>
      <c r="D31" s="29">
        <v>4</v>
      </c>
      <c r="E31" s="29"/>
      <c r="F31" s="29"/>
      <c r="G31" s="29"/>
      <c r="H31" s="29"/>
      <c r="I31" s="29"/>
      <c r="J31" s="29"/>
      <c r="K31" s="29"/>
      <c r="L31" s="29"/>
      <c r="M31" s="38">
        <f>SUM(C31:L31)</f>
        <v>4</v>
      </c>
      <c r="N31" s="49">
        <v>4</v>
      </c>
    </row>
    <row r="32" ht="24.75" customHeight="1" thickTop="1"/>
  </sheetData>
  <sheetProtection/>
  <mergeCells count="21">
    <mergeCell ref="A18:A19"/>
    <mergeCell ref="A20:A21"/>
    <mergeCell ref="A14:A15"/>
    <mergeCell ref="A22:A23"/>
    <mergeCell ref="N14:N15"/>
    <mergeCell ref="N8:N9"/>
    <mergeCell ref="N6:N7"/>
    <mergeCell ref="N18:N19"/>
    <mergeCell ref="N10:N11"/>
    <mergeCell ref="N12:N13"/>
    <mergeCell ref="N16:N17"/>
    <mergeCell ref="N20:N21"/>
    <mergeCell ref="B1:N1"/>
    <mergeCell ref="N22:N23"/>
    <mergeCell ref="A4:A5"/>
    <mergeCell ref="A6:A7"/>
    <mergeCell ref="A8:A9"/>
    <mergeCell ref="A12:A13"/>
    <mergeCell ref="A10:A11"/>
    <mergeCell ref="A16:A17"/>
    <mergeCell ref="N4:N5"/>
  </mergeCells>
  <printOptions/>
  <pageMargins left="0.81" right="0.787401575" top="0.5" bottom="0.3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5" zoomScaleNormal="85" zoomScalePageLayoutView="0" workbookViewId="0" topLeftCell="A1">
      <selection activeCell="A25" sqref="A25:IV30"/>
    </sheetView>
  </sheetViews>
  <sheetFormatPr defaultColWidth="9.140625" defaultRowHeight="12.75"/>
  <cols>
    <col min="1" max="1" width="3.7109375" style="8" customWidth="1"/>
    <col min="2" max="2" width="29.140625" style="0" customWidth="1"/>
    <col min="3" max="9" width="8.57421875" style="0" customWidth="1"/>
    <col min="10" max="12" width="8.57421875" style="0" hidden="1" customWidth="1"/>
    <col min="13" max="13" width="9.7109375" style="6" customWidth="1"/>
    <col min="14" max="14" width="8.57421875" style="0" customWidth="1"/>
    <col min="16" max="16" width="11.7109375" style="0" bestFit="1" customWidth="1"/>
  </cols>
  <sheetData>
    <row r="1" spans="2:14" ht="30">
      <c r="B1" s="52" t="s">
        <v>12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7.5" customHeight="1"/>
    <row r="3" spans="1:14" s="5" customFormat="1" ht="22.5" customHeight="1">
      <c r="A3" s="9"/>
      <c r="B3" s="10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10</v>
      </c>
      <c r="L3" s="10" t="s">
        <v>11</v>
      </c>
      <c r="M3" s="11" t="s">
        <v>8</v>
      </c>
      <c r="N3" s="10" t="s">
        <v>9</v>
      </c>
    </row>
    <row r="4" spans="1:14" s="2" customFormat="1" ht="21.75" customHeight="1">
      <c r="A4" s="53" t="s">
        <v>0</v>
      </c>
      <c r="B4" s="1" t="s">
        <v>25</v>
      </c>
      <c r="C4" s="12">
        <v>18</v>
      </c>
      <c r="D4" s="13">
        <v>25</v>
      </c>
      <c r="E4" s="13">
        <v>18</v>
      </c>
      <c r="F4" s="13">
        <v>7</v>
      </c>
      <c r="G4" s="13">
        <v>18</v>
      </c>
      <c r="H4" s="13">
        <v>16</v>
      </c>
      <c r="I4" s="13">
        <v>25</v>
      </c>
      <c r="J4" s="13"/>
      <c r="K4" s="13"/>
      <c r="L4" s="13"/>
      <c r="M4" s="20">
        <f aca="true" t="shared" si="0" ref="M4:M17">SUM(C4:L4)</f>
        <v>127</v>
      </c>
      <c r="N4" s="50">
        <f>RANK(M4,(M$4,M$6,M$8,M$10,M$12,M$14,M$16,M$18,M$20,M$22))</f>
        <v>2</v>
      </c>
    </row>
    <row r="5" spans="1:16" s="3" customFormat="1" ht="21.75" customHeight="1">
      <c r="A5" s="54"/>
      <c r="B5" s="4" t="s">
        <v>26</v>
      </c>
      <c r="C5" s="14"/>
      <c r="D5" s="15">
        <v>49</v>
      </c>
      <c r="E5" s="15">
        <v>22</v>
      </c>
      <c r="F5" s="15">
        <v>6</v>
      </c>
      <c r="G5" s="15">
        <v>19</v>
      </c>
      <c r="H5" s="15">
        <v>19</v>
      </c>
      <c r="I5" s="15">
        <v>41</v>
      </c>
      <c r="J5" s="15"/>
      <c r="K5" s="15"/>
      <c r="L5" s="15"/>
      <c r="M5" s="21">
        <f t="shared" si="0"/>
        <v>156</v>
      </c>
      <c r="N5" s="51"/>
      <c r="P5" s="2"/>
    </row>
    <row r="6" spans="1:14" s="2" customFormat="1" ht="21.75" customHeight="1">
      <c r="A6" s="53" t="s">
        <v>1</v>
      </c>
      <c r="B6" s="1" t="s">
        <v>23</v>
      </c>
      <c r="C6" s="13">
        <v>1</v>
      </c>
      <c r="D6" s="12">
        <v>18</v>
      </c>
      <c r="E6" s="13">
        <v>16</v>
      </c>
      <c r="F6" s="13">
        <v>4</v>
      </c>
      <c r="G6" s="13">
        <v>10</v>
      </c>
      <c r="H6" s="13">
        <v>3</v>
      </c>
      <c r="I6" s="13">
        <v>6</v>
      </c>
      <c r="J6" s="13"/>
      <c r="K6" s="13"/>
      <c r="L6" s="13"/>
      <c r="M6" s="20">
        <f t="shared" si="0"/>
        <v>58</v>
      </c>
      <c r="N6" s="50">
        <f>RANK(M6,(M$4,M$6,M$8,M$10,M$12,M$14,M$16,M$18,M$20,M$22))</f>
        <v>7</v>
      </c>
    </row>
    <row r="7" spans="1:16" s="7" customFormat="1" ht="21.75" customHeight="1">
      <c r="A7" s="54"/>
      <c r="B7" s="4" t="s">
        <v>24</v>
      </c>
      <c r="C7" s="16">
        <v>3</v>
      </c>
      <c r="D7" s="17"/>
      <c r="E7" s="16">
        <v>21</v>
      </c>
      <c r="F7" s="16">
        <v>0</v>
      </c>
      <c r="G7" s="16">
        <v>13</v>
      </c>
      <c r="H7" s="16">
        <v>4</v>
      </c>
      <c r="I7" s="16">
        <v>17</v>
      </c>
      <c r="J7" s="16"/>
      <c r="K7" s="16"/>
      <c r="L7" s="16"/>
      <c r="M7" s="21">
        <f t="shared" si="0"/>
        <v>58</v>
      </c>
      <c r="N7" s="51"/>
      <c r="P7" s="2"/>
    </row>
    <row r="8" spans="1:14" s="2" customFormat="1" ht="21.75" customHeight="1">
      <c r="A8" s="53" t="s">
        <v>2</v>
      </c>
      <c r="B8" s="1" t="s">
        <v>21</v>
      </c>
      <c r="C8" s="13">
        <v>12</v>
      </c>
      <c r="D8" s="13">
        <v>14</v>
      </c>
      <c r="E8" s="12">
        <v>18</v>
      </c>
      <c r="F8" s="13">
        <v>14</v>
      </c>
      <c r="G8" s="13">
        <v>16</v>
      </c>
      <c r="H8" s="13">
        <v>3</v>
      </c>
      <c r="I8" s="13">
        <v>11</v>
      </c>
      <c r="J8" s="13"/>
      <c r="K8" s="13"/>
      <c r="L8" s="13"/>
      <c r="M8" s="20">
        <f t="shared" si="0"/>
        <v>88</v>
      </c>
      <c r="N8" s="50">
        <f>RANK(M8,(M$4,M$6,M$8,M$10,M$12,M$14,M$16,M$18,M$20,M$22))</f>
        <v>6</v>
      </c>
    </row>
    <row r="9" spans="1:14" s="3" customFormat="1" ht="21.75" customHeight="1">
      <c r="A9" s="54"/>
      <c r="B9" s="22" t="s">
        <v>22</v>
      </c>
      <c r="C9" s="15">
        <v>13</v>
      </c>
      <c r="D9" s="15">
        <v>17</v>
      </c>
      <c r="E9" s="14"/>
      <c r="F9" s="15">
        <v>26</v>
      </c>
      <c r="G9" s="15">
        <v>15</v>
      </c>
      <c r="H9" s="15">
        <v>0</v>
      </c>
      <c r="I9" s="15">
        <v>16</v>
      </c>
      <c r="J9" s="15"/>
      <c r="K9" s="15"/>
      <c r="L9" s="15"/>
      <c r="M9" s="21">
        <f t="shared" si="0"/>
        <v>87</v>
      </c>
      <c r="N9" s="51"/>
    </row>
    <row r="10" spans="1:14" s="2" customFormat="1" ht="21.75" customHeight="1">
      <c r="A10" s="53" t="s">
        <v>3</v>
      </c>
      <c r="B10" s="1" t="s">
        <v>19</v>
      </c>
      <c r="C10" s="13">
        <v>23</v>
      </c>
      <c r="D10" s="13">
        <v>25</v>
      </c>
      <c r="E10" s="13">
        <v>16</v>
      </c>
      <c r="F10" s="12">
        <v>18</v>
      </c>
      <c r="G10" s="13">
        <v>14</v>
      </c>
      <c r="H10" s="13">
        <v>25</v>
      </c>
      <c r="I10" s="13">
        <v>18</v>
      </c>
      <c r="J10" s="13"/>
      <c r="K10" s="13"/>
      <c r="L10" s="13"/>
      <c r="M10" s="20">
        <f t="shared" si="0"/>
        <v>139</v>
      </c>
      <c r="N10" s="50">
        <f>RANK(M10,(M$4,M$6,M$8,M$10,M$12,M$14,M$16,M$18,M$20,M$22))</f>
        <v>1</v>
      </c>
    </row>
    <row r="11" spans="1:14" s="3" customFormat="1" ht="21.75" customHeight="1">
      <c r="A11" s="54"/>
      <c r="B11" s="22" t="s">
        <v>20</v>
      </c>
      <c r="C11" s="15">
        <v>32</v>
      </c>
      <c r="D11" s="15">
        <v>35</v>
      </c>
      <c r="E11" s="15">
        <v>29</v>
      </c>
      <c r="F11" s="14"/>
      <c r="G11" s="15">
        <v>19</v>
      </c>
      <c r="H11" s="15">
        <v>46</v>
      </c>
      <c r="I11" s="15">
        <v>28</v>
      </c>
      <c r="J11" s="15"/>
      <c r="K11" s="15"/>
      <c r="L11" s="15"/>
      <c r="M11" s="21">
        <f t="shared" si="0"/>
        <v>189</v>
      </c>
      <c r="N11" s="51"/>
    </row>
    <row r="12" spans="1:14" s="2" customFormat="1" ht="21.75" customHeight="1">
      <c r="A12" s="53" t="s">
        <v>4</v>
      </c>
      <c r="B12" s="1" t="s">
        <v>17</v>
      </c>
      <c r="C12" s="13">
        <v>12</v>
      </c>
      <c r="D12" s="13">
        <v>20</v>
      </c>
      <c r="E12" s="13">
        <v>14</v>
      </c>
      <c r="F12" s="13">
        <v>16</v>
      </c>
      <c r="G12" s="12">
        <v>18</v>
      </c>
      <c r="H12" s="13">
        <v>16</v>
      </c>
      <c r="I12" s="13">
        <v>11</v>
      </c>
      <c r="J12" s="13"/>
      <c r="K12" s="13"/>
      <c r="L12" s="13"/>
      <c r="M12" s="20">
        <f t="shared" si="0"/>
        <v>107</v>
      </c>
      <c r="N12" s="50">
        <f>RANK(M12,(M$4,M$6,M$8,M$10,M$12,M$14,M$16,M$18,M$20,M$22))</f>
        <v>5</v>
      </c>
    </row>
    <row r="13" spans="1:14" s="3" customFormat="1" ht="21.75" customHeight="1">
      <c r="A13" s="54"/>
      <c r="B13" s="22" t="s">
        <v>18</v>
      </c>
      <c r="C13" s="15">
        <v>10</v>
      </c>
      <c r="D13" s="15">
        <v>30</v>
      </c>
      <c r="E13" s="15">
        <v>10</v>
      </c>
      <c r="F13" s="15">
        <v>23</v>
      </c>
      <c r="G13" s="14"/>
      <c r="H13" s="15">
        <v>4</v>
      </c>
      <c r="I13" s="15">
        <v>18</v>
      </c>
      <c r="J13" s="15"/>
      <c r="K13" s="15"/>
      <c r="L13" s="15"/>
      <c r="M13" s="21">
        <f t="shared" si="0"/>
        <v>95</v>
      </c>
      <c r="N13" s="51"/>
    </row>
    <row r="14" spans="1:14" s="2" customFormat="1" ht="21.75" customHeight="1">
      <c r="A14" s="53" t="s">
        <v>5</v>
      </c>
      <c r="B14" s="1" t="s">
        <v>15</v>
      </c>
      <c r="C14" s="13">
        <v>14</v>
      </c>
      <c r="D14" s="13">
        <v>25</v>
      </c>
      <c r="E14" s="13">
        <v>25</v>
      </c>
      <c r="F14" s="13">
        <v>1</v>
      </c>
      <c r="G14" s="13">
        <v>14</v>
      </c>
      <c r="H14" s="12">
        <v>18</v>
      </c>
      <c r="I14" s="13">
        <v>13</v>
      </c>
      <c r="J14" s="13"/>
      <c r="K14" s="13"/>
      <c r="L14" s="13"/>
      <c r="M14" s="20">
        <f t="shared" si="0"/>
        <v>110</v>
      </c>
      <c r="N14" s="50">
        <f>RANK(M14,(M$4,M$6,M$8,M$10,M$12,M$14,M$16,M$18,M$20,M$22))</f>
        <v>3</v>
      </c>
    </row>
    <row r="15" spans="1:14" s="3" customFormat="1" ht="21.75" customHeight="1">
      <c r="A15" s="54"/>
      <c r="B15" s="22" t="s">
        <v>16</v>
      </c>
      <c r="C15" s="15">
        <v>15</v>
      </c>
      <c r="D15" s="15">
        <v>42</v>
      </c>
      <c r="E15" s="15">
        <v>38</v>
      </c>
      <c r="F15" s="15">
        <v>0</v>
      </c>
      <c r="G15" s="15">
        <v>0</v>
      </c>
      <c r="H15" s="14"/>
      <c r="I15" s="15">
        <v>0</v>
      </c>
      <c r="J15" s="15"/>
      <c r="K15" s="15"/>
      <c r="L15" s="15"/>
      <c r="M15" s="21">
        <f t="shared" si="0"/>
        <v>95</v>
      </c>
      <c r="N15" s="51"/>
    </row>
    <row r="16" spans="1:14" s="2" customFormat="1" ht="21.75" customHeight="1">
      <c r="A16" s="53" t="s">
        <v>6</v>
      </c>
      <c r="B16" s="1" t="s">
        <v>13</v>
      </c>
      <c r="C16" s="13">
        <v>3</v>
      </c>
      <c r="D16" s="13">
        <v>24</v>
      </c>
      <c r="E16" s="13">
        <v>19</v>
      </c>
      <c r="F16" s="13">
        <v>12</v>
      </c>
      <c r="G16" s="13">
        <v>19</v>
      </c>
      <c r="H16" s="13">
        <v>13</v>
      </c>
      <c r="I16" s="12">
        <v>18</v>
      </c>
      <c r="J16" s="13"/>
      <c r="K16" s="13"/>
      <c r="L16" s="13"/>
      <c r="M16" s="20">
        <f t="shared" si="0"/>
        <v>108</v>
      </c>
      <c r="N16" s="50">
        <f>RANK(M16,(M$4,M$6,M$8,M$10,M$12,M$14,M$16,M$18,M$20,M$22))</f>
        <v>4</v>
      </c>
    </row>
    <row r="17" spans="1:14" s="3" customFormat="1" ht="21.75" customHeight="1">
      <c r="A17" s="54"/>
      <c r="B17" s="22" t="s">
        <v>14</v>
      </c>
      <c r="C17" s="15">
        <v>0</v>
      </c>
      <c r="D17" s="15">
        <v>44</v>
      </c>
      <c r="E17" s="15">
        <v>30</v>
      </c>
      <c r="F17" s="15">
        <v>19</v>
      </c>
      <c r="G17" s="15">
        <v>30</v>
      </c>
      <c r="H17" s="15">
        <v>0</v>
      </c>
      <c r="I17" s="14"/>
      <c r="J17" s="15"/>
      <c r="K17" s="15"/>
      <c r="L17" s="15"/>
      <c r="M17" s="21">
        <f t="shared" si="0"/>
        <v>123</v>
      </c>
      <c r="N17" s="51"/>
    </row>
    <row r="18" spans="1:14" s="2" customFormat="1" ht="21.75" customHeight="1" hidden="1">
      <c r="A18" s="53"/>
      <c r="B18" s="1"/>
      <c r="C18" s="13"/>
      <c r="D18" s="13"/>
      <c r="E18" s="13"/>
      <c r="F18" s="13"/>
      <c r="G18" s="13"/>
      <c r="H18" s="13"/>
      <c r="I18" s="13"/>
      <c r="J18" s="12"/>
      <c r="K18" s="13"/>
      <c r="L18" s="13"/>
      <c r="M18" s="20"/>
      <c r="N18" s="50"/>
    </row>
    <row r="19" spans="1:14" s="3" customFormat="1" ht="21.75" customHeight="1" hidden="1">
      <c r="A19" s="54"/>
      <c r="B19" s="22"/>
      <c r="C19" s="15"/>
      <c r="D19" s="15"/>
      <c r="E19" s="15"/>
      <c r="F19" s="15"/>
      <c r="G19" s="15"/>
      <c r="H19" s="15"/>
      <c r="I19" s="15"/>
      <c r="J19" s="14"/>
      <c r="K19" s="15"/>
      <c r="L19" s="15"/>
      <c r="M19" s="21"/>
      <c r="N19" s="51"/>
    </row>
    <row r="20" spans="1:14" s="2" customFormat="1" ht="21.75" customHeight="1" hidden="1">
      <c r="A20" s="53"/>
      <c r="B20" s="1"/>
      <c r="C20" s="13"/>
      <c r="D20" s="13"/>
      <c r="E20" s="13"/>
      <c r="F20" s="13"/>
      <c r="G20" s="13"/>
      <c r="H20" s="13"/>
      <c r="I20" s="13"/>
      <c r="J20" s="13"/>
      <c r="K20" s="12"/>
      <c r="L20" s="13"/>
      <c r="M20" s="20"/>
      <c r="N20" s="50"/>
    </row>
    <row r="21" spans="1:14" s="3" customFormat="1" ht="21.75" customHeight="1" hidden="1">
      <c r="A21" s="54"/>
      <c r="B21" s="22"/>
      <c r="C21" s="15"/>
      <c r="D21" s="15"/>
      <c r="E21" s="15"/>
      <c r="F21" s="15"/>
      <c r="G21" s="15"/>
      <c r="H21" s="15"/>
      <c r="I21" s="15"/>
      <c r="J21" s="15"/>
      <c r="K21" s="14"/>
      <c r="L21" s="15"/>
      <c r="M21" s="21"/>
      <c r="N21" s="51"/>
    </row>
    <row r="22" spans="1:14" s="2" customFormat="1" ht="21.75" customHeight="1" hidden="1">
      <c r="A22" s="55"/>
      <c r="B22" s="23"/>
      <c r="C22" s="13"/>
      <c r="D22" s="13"/>
      <c r="E22" s="13"/>
      <c r="F22" s="13"/>
      <c r="G22" s="13"/>
      <c r="H22" s="13"/>
      <c r="I22" s="13"/>
      <c r="J22" s="13"/>
      <c r="K22" s="18"/>
      <c r="L22" s="12"/>
      <c r="M22" s="20"/>
      <c r="N22" s="50"/>
    </row>
    <row r="23" spans="1:14" s="3" customFormat="1" ht="21.75" customHeight="1" hidden="1">
      <c r="A23" s="56"/>
      <c r="B23" s="22"/>
      <c r="C23" s="15"/>
      <c r="D23" s="15"/>
      <c r="E23" s="15"/>
      <c r="F23" s="15"/>
      <c r="G23" s="15"/>
      <c r="H23" s="15"/>
      <c r="I23" s="15"/>
      <c r="J23" s="15"/>
      <c r="K23" s="19"/>
      <c r="L23" s="14"/>
      <c r="M23" s="24"/>
      <c r="N23" s="51"/>
    </row>
    <row r="24" ht="21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>
      <c r="B31" s="39" t="s">
        <v>36</v>
      </c>
    </row>
    <row r="32" ht="24.75" customHeight="1">
      <c r="B32" t="s">
        <v>39</v>
      </c>
    </row>
    <row r="33" spans="2:14" ht="30">
      <c r="B33" s="40" t="s">
        <v>19</v>
      </c>
      <c r="C33" s="42"/>
      <c r="D33" s="43">
        <v>0.3</v>
      </c>
      <c r="E33" s="42"/>
      <c r="F33" s="43">
        <v>16</v>
      </c>
      <c r="G33" s="42"/>
      <c r="H33" s="46">
        <v>1</v>
      </c>
      <c r="I33" s="44"/>
      <c r="J33" s="44"/>
      <c r="K33" s="44"/>
      <c r="L33" s="44"/>
      <c r="M33" s="45"/>
      <c r="N33" s="44"/>
    </row>
    <row r="34" spans="2:14" ht="30">
      <c r="B34" s="40" t="s">
        <v>25</v>
      </c>
      <c r="C34" s="42"/>
      <c r="D34" s="43"/>
      <c r="E34" s="42"/>
      <c r="F34" s="43">
        <v>14</v>
      </c>
      <c r="G34" s="42"/>
      <c r="H34" s="46">
        <v>2</v>
      </c>
      <c r="I34" s="44"/>
      <c r="J34" s="44"/>
      <c r="K34" s="44"/>
      <c r="L34" s="44"/>
      <c r="M34" s="45"/>
      <c r="N34" s="44"/>
    </row>
    <row r="35" spans="2:8" ht="30">
      <c r="B35" t="s">
        <v>40</v>
      </c>
      <c r="H35" s="47"/>
    </row>
    <row r="36" spans="2:8" ht="30">
      <c r="B36" s="1" t="s">
        <v>15</v>
      </c>
      <c r="C36" s="41"/>
      <c r="D36" s="43">
        <v>0.3</v>
      </c>
      <c r="E36" s="42">
        <v>25</v>
      </c>
      <c r="F36" s="43"/>
      <c r="G36" s="42"/>
      <c r="H36" s="46">
        <v>3</v>
      </c>
    </row>
    <row r="37" spans="2:8" ht="30">
      <c r="B37" s="40" t="s">
        <v>13</v>
      </c>
      <c r="C37" s="41"/>
      <c r="D37" s="43"/>
      <c r="E37" s="42">
        <v>3</v>
      </c>
      <c r="F37" s="43"/>
      <c r="G37" s="42"/>
      <c r="H37" s="46">
        <v>4</v>
      </c>
    </row>
    <row r="38" spans="2:8" ht="30">
      <c r="B38" t="s">
        <v>41</v>
      </c>
      <c r="H38" s="47"/>
    </row>
    <row r="39" spans="2:8" ht="30">
      <c r="B39" s="1" t="s">
        <v>17</v>
      </c>
      <c r="C39" s="42"/>
      <c r="D39" s="43">
        <v>0.6</v>
      </c>
      <c r="E39" s="42">
        <v>14</v>
      </c>
      <c r="F39" s="43">
        <v>23</v>
      </c>
      <c r="G39" s="42">
        <f>SUM(E39:F39)</f>
        <v>37</v>
      </c>
      <c r="H39" s="46">
        <v>5</v>
      </c>
    </row>
    <row r="40" spans="2:8" ht="30">
      <c r="B40" s="1" t="s">
        <v>21</v>
      </c>
      <c r="C40" s="42"/>
      <c r="D40" s="43">
        <v>0.3</v>
      </c>
      <c r="E40" s="42">
        <v>7</v>
      </c>
      <c r="F40" s="43">
        <v>14</v>
      </c>
      <c r="G40" s="42">
        <f>SUM(E40:F40)</f>
        <v>21</v>
      </c>
      <c r="H40" s="46">
        <v>7</v>
      </c>
    </row>
    <row r="41" spans="2:8" ht="30">
      <c r="B41" s="40" t="s">
        <v>23</v>
      </c>
      <c r="C41" s="42"/>
      <c r="D41" s="43"/>
      <c r="E41" s="42">
        <v>16</v>
      </c>
      <c r="F41" s="43">
        <v>16</v>
      </c>
      <c r="G41" s="42">
        <f>SUM(E41:F41)</f>
        <v>32</v>
      </c>
      <c r="H41" s="46">
        <v>6</v>
      </c>
    </row>
  </sheetData>
  <sheetProtection/>
  <mergeCells count="21">
    <mergeCell ref="B1:N1"/>
    <mergeCell ref="N22:N23"/>
    <mergeCell ref="A4:A5"/>
    <mergeCell ref="A6:A7"/>
    <mergeCell ref="A8:A9"/>
    <mergeCell ref="A12:A13"/>
    <mergeCell ref="A10:A11"/>
    <mergeCell ref="A16:A17"/>
    <mergeCell ref="N4:N5"/>
    <mergeCell ref="N6:N7"/>
    <mergeCell ref="N18:N19"/>
    <mergeCell ref="N10:N11"/>
    <mergeCell ref="N12:N13"/>
    <mergeCell ref="N16:N17"/>
    <mergeCell ref="N20:N21"/>
    <mergeCell ref="A18:A19"/>
    <mergeCell ref="A20:A21"/>
    <mergeCell ref="A14:A15"/>
    <mergeCell ref="A22:A23"/>
    <mergeCell ref="N14:N15"/>
    <mergeCell ref="N8:N9"/>
  </mergeCells>
  <printOptions/>
  <pageMargins left="0.81" right="0.787401575" top="0.5" bottom="0.3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Fraba</dc:creator>
  <cp:keywords/>
  <dc:description/>
  <cp:lastModifiedBy>mat1</cp:lastModifiedBy>
  <cp:lastPrinted>2011-03-27T09:41:07Z</cp:lastPrinted>
  <dcterms:created xsi:type="dcterms:W3CDTF">2005-04-07T20:46:45Z</dcterms:created>
  <dcterms:modified xsi:type="dcterms:W3CDTF">2011-03-28T05:55:43Z</dcterms:modified>
  <cp:category/>
  <cp:version/>
  <cp:contentType/>
  <cp:contentStatus/>
</cp:coreProperties>
</file>